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04" windowWidth="18876" windowHeight="8988" activeTab="0"/>
  </bookViews>
  <sheets>
    <sheet name="Copy of 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<sst xmlns="http://schemas.openxmlformats.org/spreadsheetml/2006/main" count="24" uniqueCount="23">
  <si>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Motor kv</t>
  </si>
  <si>
    <t>Batteries</t>
  </si>
  <si>
    <t>volts</t>
  </si>
  <si>
    <t>Load factor</t>
  </si>
  <si>
    <t>Motor speed</t>
  </si>
  <si>
    <t>(rpm) revolutions per minute</t>
  </si>
  <si>
    <t>drive ratio</t>
  </si>
  <si>
    <t>Diametre of wheels</t>
  </si>
  <si>
    <t>mm</t>
  </si>
  <si>
    <t>Circumference of wheel</t>
  </si>
  <si>
    <t>km</t>
  </si>
  <si>
    <t>Top Speed</t>
  </si>
  <si>
    <t>kph</t>
  </si>
  <si>
    <t xml:space="preserve">Top Speed </t>
  </si>
  <si>
    <t>mph</t>
  </si>
  <si>
    <t>Comments</t>
  </si>
  <si>
    <t>Purchase a motor with a low kv (less than 300kv but ideally closer to 200kv)</t>
  </si>
  <si>
    <t>Useually either 6 or 10 cells 22.2V or 36V</t>
  </si>
  <si>
    <t>What's this? Its just being realistic and saying with your weight on the board you will never hit top speed</t>
  </si>
  <si>
    <t>Aim for a low-ish top speed because it much more important to have a smooth low end than it is to have a fast top end. And 15mph or 25 kph feels fast</t>
  </si>
  <si>
    <t>Teeth big pulley</t>
  </si>
  <si>
    <t>Teeth small pulley</t>
  </si>
  <si>
    <t>Electric Skartaeboard Speed Calculator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</si>
</sst>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u val="single"/>
      <sz val="10"/>
      <color rgb="FF0000FF"/>
      <name val="Arial"/>
      <family val="0"/>
    </font>
    <font>
      <b/>
      <sz val="10"/>
      <color rgb="FF000000"/>
      <name val="Arial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5" fillId="0" borderId="0" xfId="52" applyAlignment="1">
      <alignment/>
    </xf>
    <xf numFmtId="0" fontId="43" fillId="0" borderId="0" xfId="0" applyFont="1" applyAlignment="1">
      <alignment/>
    </xf>
    <xf numFmtId="164" fontId="3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371475</xdr:colOff>
      <xdr:row>36</xdr:row>
      <xdr:rowOff>38100</xdr:rowOff>
    </xdr:to>
    <xdr:sp>
      <xdr:nvSpPr>
        <xdr:cNvPr id="1" name="Rectangle 2" hidden="1"/>
        <xdr:cNvSpPr>
          <a:spLocks/>
        </xdr:cNvSpPr>
      </xdr:nvSpPr>
      <xdr:spPr>
        <a:xfrm>
          <a:off x="0" y="219075"/>
          <a:ext cx="3924300" cy="756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E9" sqref="E9"/>
    </sheetView>
  </sheetViews>
  <sheetFormatPr defaultColWidth="14.421875" defaultRowHeight="12.75" customHeight="1"/>
  <cols>
    <col min="1" max="1" width="21.8515625" style="0" customWidth="1"/>
    <col min="2" max="2" width="14.421875" style="0" customWidth="1"/>
    <col min="3" max="3" width="17.00390625" style="0" customWidth="1"/>
    <col min="4" max="4" width="59.421875" style="0" customWidth="1"/>
    <col min="5" max="5" width="17.00390625" style="0" customWidth="1"/>
    <col min="6" max="6" width="9.28125" style="0" customWidth="1"/>
  </cols>
  <sheetData>
    <row r="1" ht="17.25">
      <c r="A1" s="19" t="s">
        <v>22</v>
      </c>
    </row>
    <row r="2" spans="1:4" ht="15" customHeight="1">
      <c r="A2" s="1"/>
      <c r="D2" s="15" t="s">
        <v>15</v>
      </c>
    </row>
    <row r="3" spans="1:4" ht="27">
      <c r="A3" s="3" t="s">
        <v>0</v>
      </c>
      <c r="B3" s="4">
        <v>190</v>
      </c>
      <c r="D3" s="2" t="s">
        <v>16</v>
      </c>
    </row>
    <row r="4" spans="1:6" ht="14.25">
      <c r="A4" s="3" t="s">
        <v>1</v>
      </c>
      <c r="B4" s="4">
        <v>36</v>
      </c>
      <c r="C4" s="3" t="s">
        <v>2</v>
      </c>
      <c r="D4" s="11" t="s">
        <v>17</v>
      </c>
      <c r="E4" s="2"/>
      <c r="F4" s="2"/>
    </row>
    <row r="5" spans="1:4" ht="27">
      <c r="A5" s="3" t="s">
        <v>3</v>
      </c>
      <c r="B5" s="9">
        <v>0.8</v>
      </c>
      <c r="D5" s="11" t="s">
        <v>18</v>
      </c>
    </row>
    <row r="6" spans="1:3" ht="28.5">
      <c r="A6" s="3" t="s">
        <v>4</v>
      </c>
      <c r="B6" s="8">
        <f>B3*B4*B5</f>
        <v>5472</v>
      </c>
      <c r="C6" s="5" t="s">
        <v>5</v>
      </c>
    </row>
    <row r="7" spans="1:3" ht="15" customHeight="1">
      <c r="A7" s="8"/>
      <c r="B7" s="8"/>
      <c r="C7" s="5"/>
    </row>
    <row r="8" spans="1:2" ht="15" customHeight="1">
      <c r="A8" s="13" t="s">
        <v>20</v>
      </c>
      <c r="B8" s="4">
        <v>36</v>
      </c>
    </row>
    <row r="9" spans="1:4" ht="15" customHeight="1">
      <c r="A9" s="13" t="s">
        <v>21</v>
      </c>
      <c r="B9" s="10">
        <v>16</v>
      </c>
      <c r="D9" s="12"/>
    </row>
    <row r="10" spans="1:5" ht="15" customHeight="1">
      <c r="A10" s="3" t="s">
        <v>6</v>
      </c>
      <c r="B10" s="14">
        <f>B9/B8</f>
        <v>0.4444444444444444</v>
      </c>
      <c r="D10" s="6"/>
      <c r="E10" s="2"/>
    </row>
    <row r="11" spans="1:5" ht="15" customHeight="1">
      <c r="A11" s="8"/>
      <c r="B11" s="14"/>
      <c r="D11" s="6"/>
      <c r="E11" s="2"/>
    </row>
    <row r="12" spans="1:5" ht="15" customHeight="1">
      <c r="A12" s="3" t="s">
        <v>7</v>
      </c>
      <c r="B12" s="4">
        <v>83</v>
      </c>
      <c r="C12" s="3" t="s">
        <v>8</v>
      </c>
      <c r="D12" s="6"/>
      <c r="E12" s="2"/>
    </row>
    <row r="13" spans="1:3" ht="15" customHeight="1">
      <c r="A13" s="3" t="s">
        <v>9</v>
      </c>
      <c r="B13" s="7">
        <f>B12*PI()</f>
        <v>260.75219024795285</v>
      </c>
      <c r="C13" s="3" t="s">
        <v>8</v>
      </c>
    </row>
    <row r="14" spans="2:3" ht="15" customHeight="1">
      <c r="B14" s="8">
        <f>B13/1000000</f>
        <v>0.00026075219024795286</v>
      </c>
      <c r="C14" s="3" t="s">
        <v>10</v>
      </c>
    </row>
    <row r="15" spans="1:4" ht="40.5">
      <c r="A15" s="18" t="s">
        <v>11</v>
      </c>
      <c r="B15" s="17">
        <f>B14*B10*B6*60</f>
        <v>38.048959600981284</v>
      </c>
      <c r="C15" s="18" t="s">
        <v>12</v>
      </c>
      <c r="D15" s="16" t="s">
        <v>19</v>
      </c>
    </row>
    <row r="16" spans="1:4" ht="20.25" customHeight="1">
      <c r="A16" s="18" t="s">
        <v>13</v>
      </c>
      <c r="B16" s="17">
        <f>B15*0.621371</f>
        <v>23.64252007622134</v>
      </c>
      <c r="C16" s="18" t="s">
        <v>14</v>
      </c>
      <c r="D16" s="2"/>
    </row>
    <row r="17" ht="15" customHeight="1"/>
    <row r="18" ht="15" customHeight="1"/>
    <row r="19" ht="15" customHeight="1"/>
    <row r="20" ht="15" customHeight="1"/>
    <row r="21" ht="15" customHeight="1"/>
    <row r="22" ht="15" customHeight="1">
      <c r="D22" s="2"/>
    </row>
    <row r="23" ht="15" customHeight="1">
      <c r="D23" s="2"/>
    </row>
    <row r="24" ht="15" customHeight="1">
      <c r="D24" s="2"/>
    </row>
    <row r="25" ht="15" customHeight="1">
      <c r="D25" s="2"/>
    </row>
    <row r="26" ht="15" customHeight="1">
      <c r="D26" s="2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Pollock</dc:creator>
  <cp:keywords/>
  <dc:description/>
  <cp:lastModifiedBy>Joel Pollock</cp:lastModifiedBy>
  <dcterms:created xsi:type="dcterms:W3CDTF">2016-08-01T03:35:10Z</dcterms:created>
  <dcterms:modified xsi:type="dcterms:W3CDTF">2019-04-22T02:50:43Z</dcterms:modified>
  <cp:category/>
  <cp:version/>
  <cp:contentType/>
  <cp:contentStatus/>
</cp:coreProperties>
</file>